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P:\District Grants\NRCS RCPP\Meetings\June 2017\"/>
    </mc:Choice>
  </mc:AlternateContent>
  <bookViews>
    <workbookView xWindow="0" yWindow="0" windowWidth="21600" windowHeight="9810" tabRatio="125"/>
  </bookViews>
  <sheets>
    <sheet name="FY17 PCD RCPP"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 l="1"/>
  <c r="H21" i="1" l="1"/>
  <c r="G21" i="1"/>
  <c r="F21" i="1"/>
  <c r="E21" i="1"/>
  <c r="C21" i="1" l="1"/>
  <c r="B21" i="1" l="1"/>
  <c r="B20" i="2"/>
  <c r="B38" i="1" l="1"/>
  <c r="B75" i="1"/>
  <c r="B76" i="1" s="1"/>
  <c r="C75" i="1" l="1"/>
  <c r="E75" i="1"/>
  <c r="F75" i="1"/>
  <c r="G75" i="1"/>
  <c r="H75" i="1"/>
  <c r="E37" i="1"/>
  <c r="F37" i="1"/>
  <c r="G37" i="1"/>
  <c r="H37" i="1"/>
  <c r="C37" i="1"/>
  <c r="C38" i="1" s="1"/>
  <c r="E38" i="1" l="1"/>
  <c r="E76" i="1" s="1"/>
  <c r="G38" i="1"/>
  <c r="G76" i="1" s="1"/>
  <c r="H38" i="1"/>
  <c r="H76" i="1" s="1"/>
  <c r="F38" i="1"/>
  <c r="F76" i="1" s="1"/>
  <c r="C76" i="1"/>
</calcChain>
</file>

<file path=xl/sharedStrings.xml><?xml version="1.0" encoding="utf-8"?>
<sst xmlns="http://schemas.openxmlformats.org/spreadsheetml/2006/main" count="116" uniqueCount="77">
  <si>
    <t>Points Available</t>
  </si>
  <si>
    <t>Conservation Bucket:</t>
  </si>
  <si>
    <t>1a.Will this application implement NRCS practice 345 Mulch Tillage or 329 Direct Seed/NoTill?</t>
  </si>
  <si>
    <t>1b. Will this application implement NRCS practice 472 (Access control)?</t>
  </si>
  <si>
    <t>3. Is the applicant applying to be Farmed SMART certified and will this EQIP application
assist the applicant in becoming certified?</t>
  </si>
  <si>
    <t>5. Will 4a. and 4b cover 100% of project stream length on the whole operation?</t>
  </si>
  <si>
    <t>7. Will NRCS practice 590 Nutrient Management and or 595 Integrated Pest Management be implemented?</t>
  </si>
  <si>
    <t>9. Will monitoring be allowed on or adjacent to site where practice is implemented?</t>
  </si>
  <si>
    <t>WRIA 34 Local Questions</t>
  </si>
  <si>
    <t>1a. the program application to support the development of a conservation activity plan (CAP)?  If answer is “Yes,” do not answer any other national level questions. If answer is “No,” proceed with evaluation to address the remaining questions in this section.</t>
  </si>
  <si>
    <t>N/A</t>
  </si>
  <si>
    <t xml:space="preserve">1.  If the application is for development of a Conservation activity plan (CAP), the agency will assign significant ranking priority and conservation benefit by answering “Yes” to the following question.  Answering “Yes” to question 1a will result in the application being awarded the maximum amount of points that can be earned for the national priority category. </t>
  </si>
  <si>
    <t>2b. Implementing the practices in a nutrient management plan (NMP)?</t>
  </si>
  <si>
    <t>2c. Reducing impacts from sediment, nutrients, salinity, or pesticides on land adjoining a designated “impaired water body” (TMDL, 303d listed waterbody, or other State designation)?</t>
  </si>
  <si>
    <t>2d. Reducing the impacts from sediment, nutrients, salinity, or pesticides in a “nonimpaired water body”?</t>
  </si>
  <si>
    <t>3.   Conservation – Will the proposed project conserve water by (select all that apply):</t>
  </si>
  <si>
    <t xml:space="preserve">3a. Implementing irrigation practices that reduce aquifer overdraft? </t>
  </si>
  <si>
    <t>3b. Implementing irrigation practices that reduce on-farm water use?</t>
  </si>
  <si>
    <t>3c. Implementing practices in an area where the applicant participates in a geographically established or watershed wide project?</t>
  </si>
  <si>
    <t>3d. Implementing practices that reduce on-farm water use as a result of changing to crops with lower water consumptive use, the rotation of crops, or the modification of cultural operations?</t>
  </si>
  <si>
    <t>4a. Meeting on-farm regulatory requirements relating to air quality or proactively avoid the need for regulatory measures?</t>
  </si>
  <si>
    <t>4b. Implementing practices that reduce on-farm emissions of particulate matter (PM2.5, PM10)?</t>
  </si>
  <si>
    <t xml:space="preserve">4d. Implementing practices that increase on-farm carbon sequestration? </t>
  </si>
  <si>
    <t xml:space="preserve">5a. Reduce erosion to tolerable limits (Soil “T”)? </t>
  </si>
  <si>
    <t>5b. Increasing organic matter and carbon content, and improving soil tilth and structure?</t>
  </si>
  <si>
    <t xml:space="preserve">6a. Implementing practices benefitting threatened and endangered, at-risk, candidate, or species of concern? </t>
  </si>
  <si>
    <t>6b. Implementing practices that retain wildlife and plant habitat on land exiting the Conservation Reserve Program (CRP) or other set-aside program?</t>
  </si>
  <si>
    <t>6c. Implementing practices benefitting honey bee populations or other pollinators?</t>
  </si>
  <si>
    <t>6d. Implementing land-based practices that improve habitat for aquatic wildlife?</t>
  </si>
  <si>
    <t>7a. Implementing practices that result in the management control of noxious or invasive plant species on noncropland?</t>
  </si>
  <si>
    <t>7b. Implementing practice in an integrated pest management plan (IPM)?</t>
  </si>
  <si>
    <t xml:space="preserve">8a. Reducing on-farm energy consumption? </t>
  </si>
  <si>
    <t>8b. Implementing practices identified in an approved AgEMP or energy audit that meets ASABE S612 criteria?</t>
  </si>
  <si>
    <t>9a. Enhancement of existing conservation practices or conservation systems already in place at the time the application is received?</t>
  </si>
  <si>
    <t>Sub Total</t>
  </si>
  <si>
    <t>Total State &amp; Local</t>
  </si>
  <si>
    <t>Total State, Local &amp; National</t>
  </si>
  <si>
    <r>
      <t>2.  Water Quality Degradation – Will the proposed project improve water quality by</t>
    </r>
    <r>
      <rPr>
        <b/>
        <sz val="11"/>
        <color theme="1"/>
        <rFont val="Calibri"/>
        <family val="2"/>
        <scheme val="minor"/>
      </rPr>
      <t xml:space="preserve"> </t>
    </r>
    <r>
      <rPr>
        <sz val="11"/>
        <color theme="1"/>
        <rFont val="Calibri"/>
        <family val="2"/>
        <scheme val="minor"/>
      </rPr>
      <t>(select all that apply):</t>
    </r>
  </si>
  <si>
    <r>
      <t>4.</t>
    </r>
    <r>
      <rPr>
        <sz val="7"/>
        <color theme="1"/>
        <rFont val="Times New Roman"/>
        <family val="1"/>
      </rPr>
      <t xml:space="preserve">    </t>
    </r>
    <r>
      <rPr>
        <sz val="11"/>
        <color theme="1"/>
        <rFont val="Calibri"/>
        <family val="2"/>
        <scheme val="minor"/>
      </rPr>
      <t>Air Quality - Will the proposed project improve air quality by (select all that apply):</t>
    </r>
  </si>
  <si>
    <r>
      <t>4c. Implementing practices that reduce on-farm generated greenhouse gases such as carbon dioxide (CO</t>
    </r>
    <r>
      <rPr>
        <vertAlign val="subscript"/>
        <sz val="11"/>
        <color theme="1"/>
        <rFont val="Calibri"/>
        <family val="2"/>
        <scheme val="minor"/>
      </rPr>
      <t>2</t>
    </r>
    <r>
      <rPr>
        <sz val="11"/>
        <color theme="1"/>
        <rFont val="Calibri"/>
        <family val="2"/>
        <scheme val="minor"/>
      </rPr>
      <t>), methane (CH4), and nitrous oxide (N2O)?</t>
    </r>
  </si>
  <si>
    <r>
      <t>5.</t>
    </r>
    <r>
      <rPr>
        <sz val="7"/>
        <color theme="1"/>
        <rFont val="Times New Roman"/>
        <family val="1"/>
      </rPr>
      <t xml:space="preserve">    </t>
    </r>
    <r>
      <rPr>
        <sz val="11"/>
        <color theme="1"/>
        <rFont val="Calibri"/>
        <family val="2"/>
        <scheme val="minor"/>
      </rPr>
      <t>Soil Health – Will the proposed project improve soil health by</t>
    </r>
    <r>
      <rPr>
        <b/>
        <sz val="11"/>
        <color theme="1"/>
        <rFont val="Calibri"/>
        <family val="2"/>
        <scheme val="minor"/>
      </rPr>
      <t xml:space="preserve"> </t>
    </r>
    <r>
      <rPr>
        <sz val="11"/>
        <color theme="1"/>
        <rFont val="Calibri"/>
        <family val="2"/>
        <scheme val="minor"/>
      </rPr>
      <t>(select all that apply):</t>
    </r>
  </si>
  <si>
    <r>
      <t>6.</t>
    </r>
    <r>
      <rPr>
        <sz val="7"/>
        <color theme="1"/>
        <rFont val="Times New Roman"/>
        <family val="1"/>
      </rPr>
      <t xml:space="preserve">    </t>
    </r>
    <r>
      <rPr>
        <sz val="11"/>
        <color theme="1"/>
        <rFont val="Calibri"/>
        <family val="2"/>
        <scheme val="minor"/>
      </rPr>
      <t>Wildlife Habitat – Will the proposed project improve wildlife habitat by (select all that apply):</t>
    </r>
  </si>
  <si>
    <r>
      <t>7.</t>
    </r>
    <r>
      <rPr>
        <sz val="7"/>
        <color theme="1"/>
        <rFont val="Times New Roman"/>
        <family val="1"/>
      </rPr>
      <t xml:space="preserve">    </t>
    </r>
    <r>
      <rPr>
        <sz val="11"/>
        <color theme="1"/>
        <rFont val="Calibri"/>
        <family val="2"/>
        <scheme val="minor"/>
      </rPr>
      <t>Plant and Animal Communities - Will the proposed project improve plant and animal communities by (select all that apply):</t>
    </r>
  </si>
  <si>
    <r>
      <t>8.</t>
    </r>
    <r>
      <rPr>
        <sz val="7"/>
        <color theme="1"/>
        <rFont val="Times New Roman"/>
        <family val="1"/>
      </rPr>
      <t xml:space="preserve">    </t>
    </r>
    <r>
      <rPr>
        <sz val="11"/>
        <color theme="1"/>
        <rFont val="Calibri"/>
        <family val="2"/>
        <scheme val="minor"/>
      </rPr>
      <t>Energy Conservation – Will the proposed project reduce energy use by (select all that apply):</t>
    </r>
  </si>
  <si>
    <r>
      <t>9.</t>
    </r>
    <r>
      <rPr>
        <sz val="7"/>
        <color theme="1"/>
        <rFont val="Times New Roman"/>
        <family val="1"/>
      </rPr>
      <t xml:space="preserve">    </t>
    </r>
    <r>
      <rPr>
        <sz val="11"/>
        <color theme="1"/>
        <rFont val="Calibri"/>
        <family val="2"/>
        <scheme val="minor"/>
      </rPr>
      <t xml:space="preserve">Business Lines – Will the practices to be scheduled in the “EQIP Plan of Operations” result in:  </t>
    </r>
  </si>
  <si>
    <t>2a. Implementing the practices in a comprehensive nutrient management plan (CNMP)?</t>
  </si>
  <si>
    <t>2e. Implementing practices that improve water quality through animal mortality and carcass management?</t>
  </si>
  <si>
    <t>Annual Cost Estimates</t>
  </si>
  <si>
    <t>New</t>
  </si>
  <si>
    <t>2. Will NRCS practice 340 Cover Crop and/or 328 Conservation Crop Rotation be implemented to benefit soil health?</t>
  </si>
  <si>
    <t>3. Is the applicant applying to be Farmed SMART certified and will this EQIP application assist the applicant in becoming certified?</t>
  </si>
  <si>
    <t>4a.Will this application predominantly implement NRCS practice 391 Riparian Forest Buffer (trees and/or shrubs)?</t>
  </si>
  <si>
    <t xml:space="preserve">4b. Will this application implement NRCS practice 393 Filter Strip (grass) ? </t>
  </si>
  <si>
    <t xml:space="preserve">4c.Will this application implement NRCS practice 393 Filter Strip (grass) in conjunction with NRCS 391 Riparian Forest Buffer (trees and/or shrubs)? </t>
  </si>
  <si>
    <t>4d. Will this application implement NRCS practice 412 grass waterways to reduce erosion and off-site transport of nutrients?</t>
  </si>
  <si>
    <t>4e. Will NRCS 393 Filter Strip and  412 Grass Waterways be implemented using at least 75% native species?</t>
  </si>
  <si>
    <t xml:space="preserve">5. Will 4a and 4b cover 100% of project stream length on the whole operation? </t>
  </si>
  <si>
    <t>6.  Will this application implement practice(s) on or adjacent to a perennial stream that reduces a pollutant?</t>
  </si>
  <si>
    <t>8. a. Will a NRCS practice(s) be applied to improve wildlife habitat in the Palouse River Watershed/WRIA 34?</t>
  </si>
  <si>
    <t>8 b. Will a NRCS practice(s) be applied to improve pollinator habitat in the Palouse River Watershed/WRIA 34?</t>
  </si>
  <si>
    <t>10 a. Does the landowner or operator have a current conservation plan that meets NRCS conservation plan standards ?</t>
  </si>
  <si>
    <t>10 b. Has the landowner or operator implemented a practice in his/her current conservation plan in the last 3 years?</t>
  </si>
  <si>
    <t>11. Will the landowner's or operator's project be implemented in conjunction with CREP, SAFE, and/or GRP?</t>
  </si>
  <si>
    <t>total</t>
  </si>
  <si>
    <t xml:space="preserve">10. Is applicant converting from conventional tillage to conservation tillage on land directly as part of or adjacent to project? </t>
  </si>
  <si>
    <t>11. Is application involving land where a landowner or operator has received correspondence about or regulatory action from Department of Ecology regarding pollution or potential to pollute?</t>
  </si>
  <si>
    <t>John Doe applicant</t>
  </si>
  <si>
    <t>Your questions here-adjust points as needed</t>
  </si>
  <si>
    <t>2. Will NRCS practice 340 Cover Crop be implemented to benefit soil health?</t>
  </si>
  <si>
    <t>4b.Has this applicant implemented or will this applicant implement NRCS practice 390 Riparian Herbaceous Cover (native non-woody perennial cover) or NRCS 391 Riparian Forest Buffer (trees and/or shrubs) on over 50% of the riparian area?</t>
  </si>
  <si>
    <t>4a. Has this applicant implemented or will this applicant implement NRCS practice 393 Filter Strip (grass) or 386 field border located on over 50% of the riparian area?</t>
  </si>
  <si>
    <t>12. Does applicant qualify as a new or beginning farmer or rancher as defined in CPA 1200?</t>
  </si>
  <si>
    <t>National Questions (from 2017, not updated yet)</t>
  </si>
  <si>
    <r>
      <t xml:space="preserve">7. Will NRCS practice 590 Nutrient Management </t>
    </r>
    <r>
      <rPr>
        <strike/>
        <sz val="11"/>
        <color theme="1"/>
        <rFont val="Calibri"/>
        <family val="2"/>
        <scheme val="minor"/>
      </rPr>
      <t>and or 595 Integrated Pest Management</t>
    </r>
    <r>
      <rPr>
        <sz val="11"/>
        <color theme="1"/>
        <rFont val="Calibri"/>
        <family val="2"/>
        <scheme val="minor"/>
      </rPr>
      <t xml:space="preserve"> be implemented?</t>
    </r>
  </si>
  <si>
    <r>
      <t xml:space="preserve">8. Will a NRCS practice(s) be applied to improve wildlife habitat in the Palouse River Watershed/WRIA 34? </t>
    </r>
    <r>
      <rPr>
        <sz val="11"/>
        <color rgb="FFFF0000"/>
        <rFont val="Calibri"/>
        <family val="2"/>
        <scheme val="minor"/>
      </rPr>
      <t>*see practice list, column H</t>
    </r>
  </si>
  <si>
    <r>
      <t>6. Will this application implement practice(s) on</t>
    </r>
    <r>
      <rPr>
        <strike/>
        <sz val="11"/>
        <color theme="1"/>
        <rFont val="Calibri"/>
        <family val="2"/>
        <scheme val="minor"/>
      </rPr>
      <t xml:space="preserve"> or adjacent to a perennial</t>
    </r>
    <r>
      <rPr>
        <sz val="11"/>
        <color theme="1"/>
        <rFont val="Calibri"/>
        <family val="2"/>
        <scheme val="minor"/>
      </rPr>
      <t xml:space="preserve"> </t>
    </r>
    <r>
      <rPr>
        <sz val="11"/>
        <color rgb="FFFF0000"/>
        <rFont val="Calibri"/>
        <family val="2"/>
        <scheme val="minor"/>
      </rPr>
      <t xml:space="preserve">a 2-6 order stream within the Planning Land Unit </t>
    </r>
    <r>
      <rPr>
        <strike/>
        <sz val="11"/>
        <color theme="1"/>
        <rFont val="Calibri"/>
        <family val="2"/>
        <scheme val="minor"/>
      </rPr>
      <t>that reduces a pollutant</t>
    </r>
    <r>
      <rPr>
        <sz val="11"/>
        <color theme="1"/>
        <rFont val="Calibri"/>
        <family val="2"/>
        <scheme val="minor"/>
      </rPr>
      <t xml:space="preserve"> </t>
    </r>
    <r>
      <rPr>
        <sz val="11"/>
        <color rgb="FFFF0000"/>
        <rFont val="Calibri"/>
        <family val="2"/>
        <scheme val="minor"/>
      </rPr>
      <t>(https://fortress.wa.gov/ecy/wqamapviewer/map.aspx</t>
    </r>
    <r>
      <rPr>
        <sz val="11"/>
        <color theme="1"/>
        <rFont val="Calibri"/>
        <family val="2"/>
        <scheme val="minor"/>
      </rPr>
      <t>)?</t>
    </r>
  </si>
  <si>
    <r>
      <t xml:space="preserve">1b. Will this application implement NRCS practice 472 (Access control to exclude </t>
    </r>
    <r>
      <rPr>
        <sz val="11"/>
        <color rgb="FFFF0000"/>
        <rFont val="Calibri"/>
        <family val="2"/>
        <scheme val="minor"/>
      </rPr>
      <t xml:space="preserve">livestock </t>
    </r>
    <r>
      <rPr>
        <sz val="11"/>
        <color theme="1"/>
        <rFont val="Calibri"/>
        <family val="2"/>
        <scheme val="minor"/>
      </rPr>
      <t>from riparian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</si>
</sst>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3"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Arial"/>
      <family val="2"/>
    </font>
    <font>
      <sz val="7"/>
      <color theme="1"/>
      <name val="Times New Roman"/>
      <family val="1"/>
    </font>
    <font>
      <vertAlign val="subscrip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1"/>
      <color theme="1"/>
      <name val="Calibri"/>
      <family val="2"/>
      <scheme val="minor"/>
    </font>
    <font>
      <sz val="11"/>
      <color rgb="FFFF0000"/>
      <name val="Calibri"/>
      <family val="2"/>
      <scheme val="minor"/>
    </font>
    <font>
      <strike/>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000000"/>
        <bgColor indexed="64"/>
      </patternFill>
    </fill>
  </fills>
  <borders count="16">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n">
        <color auto="1"/>
      </right>
      <top style="thin">
        <color auto="1"/>
      </top>
      <bottom style="thin">
        <color auto="1"/>
      </bottom>
      <diagonal/>
    </border>
    <border>
      <left style="thick">
        <color auto="1"/>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diagonal/>
    </border>
    <border>
      <left style="thick">
        <color auto="1"/>
      </left>
      <right style="thick">
        <color auto="1"/>
      </right>
      <top style="thick">
        <color auto="1"/>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ck">
        <color auto="1"/>
      </right>
      <top style="thick">
        <color auto="1"/>
      </top>
      <bottom/>
      <diagonal/>
    </border>
    <border>
      <left/>
      <right style="thin">
        <color auto="1"/>
      </right>
      <top style="thin">
        <color auto="1"/>
      </top>
      <bottom style="thin">
        <color auto="1"/>
      </bottom>
      <diagonal/>
    </border>
    <border>
      <left/>
      <right style="thick">
        <color auto="1"/>
      </right>
      <top/>
      <bottom/>
      <diagonal/>
    </border>
  </borders>
  <cellStyleXfs count="1">
    <xf numFmtId="0" fontId="0" fillId="0" borderId="0"/>
  </cellStyleXfs>
  <cellXfs count="78">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1" xfId="0" applyFont="1" applyBorder="1" applyAlignment="1">
      <alignment horizontal="center"/>
    </xf>
    <xf numFmtId="0" fontId="0" fillId="0" borderId="0" xfId="0" applyAlignment="1">
      <alignment horizontal="center" vertical="center" wrapText="1"/>
    </xf>
    <xf numFmtId="0" fontId="0" fillId="0" borderId="0" xfId="0" applyFont="1" applyAlignment="1">
      <alignment horizontal="center" vertical="center" wrapText="1"/>
    </xf>
    <xf numFmtId="0" fontId="2" fillId="0" borderId="2" xfId="0" applyFont="1" applyBorder="1" applyAlignment="1">
      <alignment horizontal="center"/>
    </xf>
    <xf numFmtId="0" fontId="0" fillId="0" borderId="2" xfId="0" applyBorder="1" applyAlignment="1">
      <alignment horizontal="center"/>
    </xf>
    <xf numFmtId="0" fontId="1" fillId="0" borderId="4" xfId="0" applyFont="1" applyBorder="1" applyAlignment="1">
      <alignment wrapText="1"/>
    </xf>
    <xf numFmtId="0" fontId="0" fillId="0" borderId="0" xfId="0" applyBorder="1"/>
    <xf numFmtId="0" fontId="0" fillId="2" borderId="1" xfId="0" applyFill="1" applyBorder="1" applyAlignment="1">
      <alignment horizontal="center"/>
    </xf>
    <xf numFmtId="0" fontId="3" fillId="3" borderId="1" xfId="0" applyFont="1" applyFill="1" applyBorder="1" applyAlignment="1">
      <alignment horizontal="center" wrapText="1"/>
    </xf>
    <xf numFmtId="0" fontId="0" fillId="0" borderId="1" xfId="0" applyFont="1" applyBorder="1" applyAlignment="1">
      <alignment horizontal="center" wrapText="1"/>
    </xf>
    <xf numFmtId="0" fontId="0" fillId="3" borderId="1" xfId="0" applyFont="1" applyFill="1" applyBorder="1" applyAlignment="1">
      <alignment horizontal="center" wrapText="1"/>
    </xf>
    <xf numFmtId="0" fontId="0" fillId="3" borderId="1" xfId="0" applyFont="1" applyFill="1"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2" borderId="1" xfId="0" applyFont="1" applyFill="1" applyBorder="1" applyAlignment="1">
      <alignment horizontal="center" wrapText="1"/>
    </xf>
    <xf numFmtId="1" fontId="0" fillId="0" borderId="7" xfId="0" applyNumberFormat="1" applyBorder="1" applyAlignment="1">
      <alignment horizontal="center"/>
    </xf>
    <xf numFmtId="0" fontId="0" fillId="0" borderId="7" xfId="0" applyBorder="1"/>
    <xf numFmtId="0" fontId="0" fillId="0" borderId="5" xfId="0" applyBorder="1" applyAlignment="1">
      <alignment horizontal="center"/>
    </xf>
    <xf numFmtId="0" fontId="1" fillId="0" borderId="9" xfId="0" applyFont="1" applyBorder="1" applyAlignment="1">
      <alignment horizontal="center"/>
    </xf>
    <xf numFmtId="0" fontId="1" fillId="0" borderId="5" xfId="0" applyFont="1" applyBorder="1" applyAlignment="1">
      <alignment horizontal="center"/>
    </xf>
    <xf numFmtId="0" fontId="1" fillId="0" borderId="10" xfId="0" applyFont="1" applyBorder="1" applyAlignment="1">
      <alignment horizontal="center"/>
    </xf>
    <xf numFmtId="1" fontId="0" fillId="0" borderId="12" xfId="0" applyNumberFormat="1" applyBorder="1" applyAlignment="1">
      <alignment horizontal="center"/>
    </xf>
    <xf numFmtId="0" fontId="0" fillId="2" borderId="3" xfId="0" applyFill="1" applyBorder="1" applyAlignment="1">
      <alignment horizontal="center"/>
    </xf>
    <xf numFmtId="1" fontId="0" fillId="0" borderId="3" xfId="0" applyNumberFormat="1" applyBorder="1" applyAlignment="1">
      <alignment horizontal="center"/>
    </xf>
    <xf numFmtId="0" fontId="3" fillId="3" borderId="3" xfId="0" applyFont="1" applyFill="1" applyBorder="1" applyAlignment="1">
      <alignment horizontal="center" wrapText="1"/>
    </xf>
    <xf numFmtId="0" fontId="0" fillId="3" borderId="3" xfId="0" applyFont="1" applyFill="1" applyBorder="1" applyAlignment="1">
      <alignment horizontal="center" wrapText="1"/>
    </xf>
    <xf numFmtId="0" fontId="0" fillId="3" borderId="3" xfId="0" applyFont="1" applyFill="1" applyBorder="1" applyAlignment="1">
      <alignment horizontal="center" vertical="top" wrapText="1"/>
    </xf>
    <xf numFmtId="0" fontId="0" fillId="2" borderId="3" xfId="0" applyFont="1" applyFill="1" applyBorder="1" applyAlignment="1">
      <alignment horizontal="center" wrapText="1"/>
    </xf>
    <xf numFmtId="0" fontId="0" fillId="0" borderId="15" xfId="0" applyBorder="1" applyAlignment="1">
      <alignment horizontal="center"/>
    </xf>
    <xf numFmtId="0" fontId="6" fillId="0" borderId="0" xfId="0" applyFont="1"/>
    <xf numFmtId="0" fontId="6" fillId="0" borderId="0" xfId="0" applyFont="1" applyAlignment="1"/>
    <xf numFmtId="0" fontId="7" fillId="0" borderId="0" xfId="0" applyFont="1"/>
    <xf numFmtId="0" fontId="8" fillId="0" borderId="0" xfId="0" applyFont="1" applyAlignment="1"/>
    <xf numFmtId="0" fontId="7" fillId="0" borderId="0" xfId="0" applyFont="1" applyAlignment="1"/>
    <xf numFmtId="0" fontId="8" fillId="0" borderId="0" xfId="0" applyFont="1" applyFill="1" applyAlignment="1"/>
    <xf numFmtId="0" fontId="2" fillId="0" borderId="9" xfId="0" applyFont="1" applyBorder="1" applyAlignment="1">
      <alignment horizontal="center"/>
    </xf>
    <xf numFmtId="0" fontId="8" fillId="0" borderId="3" xfId="0" applyFont="1" applyBorder="1" applyAlignment="1">
      <alignment wrapText="1"/>
    </xf>
    <xf numFmtId="0" fontId="7" fillId="0" borderId="3" xfId="0" applyFont="1" applyBorder="1"/>
    <xf numFmtId="0" fontId="7" fillId="0" borderId="3" xfId="0" applyFont="1" applyBorder="1" applyAlignment="1">
      <alignment wrapText="1"/>
    </xf>
    <xf numFmtId="0" fontId="8" fillId="0" borderId="3" xfId="0" applyFont="1" applyFill="1" applyBorder="1" applyAlignment="1">
      <alignment wrapText="1"/>
    </xf>
    <xf numFmtId="0" fontId="0" fillId="0" borderId="3" xfId="0" applyFont="1" applyBorder="1" applyAlignment="1">
      <alignment horizontal="center"/>
    </xf>
    <xf numFmtId="0" fontId="1" fillId="0" borderId="0" xfId="0" applyFont="1" applyFill="1" applyBorder="1" applyAlignment="1"/>
    <xf numFmtId="0" fontId="1" fillId="0" borderId="13" xfId="0" applyFont="1"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7" fillId="0" borderId="3" xfId="0" applyFont="1" applyFill="1" applyBorder="1"/>
    <xf numFmtId="0" fontId="0" fillId="0" borderId="1" xfId="0" applyFill="1" applyBorder="1" applyAlignment="1">
      <alignment horizontal="center"/>
    </xf>
    <xf numFmtId="1" fontId="0" fillId="0" borderId="14" xfId="0" applyNumberFormat="1" applyFill="1" applyBorder="1" applyAlignment="1">
      <alignment horizontal="center"/>
    </xf>
    <xf numFmtId="0" fontId="3" fillId="0" borderId="14" xfId="0" applyFont="1" applyFill="1" applyBorder="1" applyAlignment="1">
      <alignment horizontal="center" wrapText="1"/>
    </xf>
    <xf numFmtId="0" fontId="0" fillId="0" borderId="14" xfId="0" applyFont="1" applyFill="1" applyBorder="1" applyAlignment="1">
      <alignment horizontal="center" wrapText="1"/>
    </xf>
    <xf numFmtId="0" fontId="0" fillId="0" borderId="14" xfId="0" applyFont="1" applyFill="1" applyBorder="1" applyAlignment="1">
      <alignment horizontal="center" vertical="top" wrapText="1"/>
    </xf>
    <xf numFmtId="1" fontId="0" fillId="0" borderId="11" xfId="0" applyNumberFormat="1" applyFill="1" applyBorder="1" applyAlignment="1">
      <alignment horizontal="center"/>
    </xf>
    <xf numFmtId="1" fontId="0" fillId="0" borderId="8" xfId="0" applyNumberFormat="1" applyFill="1" applyBorder="1" applyAlignment="1">
      <alignment horizontal="center"/>
    </xf>
    <xf numFmtId="164" fontId="0" fillId="0" borderId="8" xfId="0" applyNumberFormat="1" applyFill="1" applyBorder="1" applyAlignment="1">
      <alignment horizontal="center"/>
    </xf>
    <xf numFmtId="0" fontId="0" fillId="0" borderId="8" xfId="0" applyFill="1" applyBorder="1" applyAlignment="1">
      <alignment horizontal="center"/>
    </xf>
    <xf numFmtId="0" fontId="0" fillId="0" borderId="0" xfId="0" applyFill="1" applyBorder="1" applyAlignment="1">
      <alignment horizontal="center"/>
    </xf>
    <xf numFmtId="3" fontId="0" fillId="0" borderId="0" xfId="0" applyNumberFormat="1" applyFill="1"/>
    <xf numFmtId="3" fontId="0" fillId="0" borderId="0" xfId="0" applyNumberFormat="1" applyFill="1" applyBorder="1" applyAlignment="1">
      <alignment horizontal="center"/>
    </xf>
    <xf numFmtId="0" fontId="0" fillId="0" borderId="0" xfId="0" applyFill="1" applyAlignment="1">
      <alignment horizontal="center"/>
    </xf>
    <xf numFmtId="0" fontId="1" fillId="0" borderId="1" xfId="0" applyFont="1" applyBorder="1" applyAlignment="1">
      <alignment horizontal="center" wrapText="1"/>
    </xf>
    <xf numFmtId="0" fontId="1" fillId="0" borderId="10" xfId="0" applyFont="1" applyBorder="1" applyAlignment="1">
      <alignment horizont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xf numFmtId="0" fontId="0" fillId="0" borderId="1" xfId="0" applyBorder="1" applyAlignment="1">
      <alignment horizontal="center"/>
    </xf>
    <xf numFmtId="0" fontId="0" fillId="0" borderId="3" xfId="0" applyBorder="1" applyAlignment="1">
      <alignment horizontal="center"/>
    </xf>
    <xf numFmtId="0" fontId="0" fillId="0" borderId="0" xfId="0" applyFont="1" applyAlignment="1">
      <alignment horizontal="center" vertical="center" wrapText="1"/>
    </xf>
    <xf numFmtId="0" fontId="0" fillId="0" borderId="14" xfId="0" applyFill="1" applyBorder="1" applyAlignment="1">
      <alignment horizontal="center"/>
    </xf>
    <xf numFmtId="0" fontId="0" fillId="0" borderId="3"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zoomScale="200" zoomScaleNormal="200" workbookViewId="0">
      <pane xSplit="2" ySplit="2" topLeftCell="C28" activePane="bottomRight" state="frozen"/>
      <selection pane="topRight" activeCell="C1" sqref="C1"/>
      <selection pane="bottomLeft" activeCell="A3" sqref="A3"/>
      <selection pane="bottomRight" activeCell="A30" sqref="A30"/>
    </sheetView>
  </sheetViews>
  <sheetFormatPr defaultRowHeight="15" x14ac:dyDescent="0.25"/>
  <cols>
    <col min="1" max="1" width="50.85546875" style="1" customWidth="1"/>
    <col min="2" max="2" width="9.7109375" style="37" customWidth="1"/>
    <col min="3" max="3" width="12.5703125" style="67" customWidth="1"/>
    <col min="4" max="4" width="13.85546875" customWidth="1"/>
    <col min="5" max="8" width="25.5703125" customWidth="1"/>
  </cols>
  <sheetData>
    <row r="1" spans="1:8" s="2" customFormat="1" ht="16.5" thickTop="1" thickBot="1" x14ac:dyDescent="0.3">
      <c r="A1" s="3"/>
      <c r="B1" s="68" t="s">
        <v>0</v>
      </c>
      <c r="C1" s="50"/>
    </row>
    <row r="2" spans="1:8" s="3" customFormat="1" ht="19.5" thickTop="1" x14ac:dyDescent="0.3">
      <c r="A2" s="44" t="s">
        <v>67</v>
      </c>
      <c r="B2" s="69"/>
      <c r="C2" s="51" t="s">
        <v>66</v>
      </c>
      <c r="D2" s="29"/>
      <c r="E2" s="29"/>
      <c r="F2" s="29"/>
      <c r="G2" s="29"/>
      <c r="H2" s="29"/>
    </row>
    <row r="3" spans="1:8" ht="15.75" x14ac:dyDescent="0.25">
      <c r="A3" s="45"/>
      <c r="B3" s="46">
        <v>50</v>
      </c>
      <c r="C3" s="52">
        <v>50</v>
      </c>
      <c r="D3" s="5"/>
      <c r="E3" s="5"/>
      <c r="F3" s="5"/>
      <c r="G3" s="5"/>
      <c r="H3" s="5"/>
    </row>
    <row r="4" spans="1:8" ht="15.75" x14ac:dyDescent="0.25">
      <c r="A4" s="45"/>
      <c r="B4" s="46">
        <v>25</v>
      </c>
      <c r="C4" s="52"/>
      <c r="D4" s="5"/>
      <c r="E4" s="5"/>
      <c r="F4" s="5"/>
      <c r="G4" s="5"/>
      <c r="H4" s="5"/>
    </row>
    <row r="5" spans="1:8" ht="15.75" x14ac:dyDescent="0.25">
      <c r="A5" s="45"/>
      <c r="B5" s="46">
        <v>20</v>
      </c>
      <c r="C5" s="53">
        <v>20</v>
      </c>
      <c r="D5" s="5"/>
      <c r="E5" s="5"/>
      <c r="F5" s="5"/>
      <c r="G5" s="5"/>
      <c r="H5" s="5"/>
    </row>
    <row r="6" spans="1:8" ht="15.75" x14ac:dyDescent="0.25">
      <c r="A6" s="45"/>
      <c r="B6" s="46">
        <v>10</v>
      </c>
      <c r="C6" s="53"/>
      <c r="D6" s="5"/>
      <c r="E6" s="5"/>
      <c r="F6" s="5"/>
      <c r="G6" s="5"/>
      <c r="H6" s="5"/>
    </row>
    <row r="7" spans="1:8" ht="15.75" x14ac:dyDescent="0.25">
      <c r="A7" s="45"/>
      <c r="B7" s="46">
        <v>25</v>
      </c>
      <c r="C7" s="52"/>
      <c r="D7" s="5"/>
      <c r="E7" s="5"/>
      <c r="F7" s="5"/>
      <c r="G7" s="5"/>
      <c r="H7" s="5"/>
    </row>
    <row r="8" spans="1:8" ht="15.75" x14ac:dyDescent="0.25">
      <c r="A8" s="45"/>
      <c r="B8" s="46">
        <v>20</v>
      </c>
      <c r="C8" s="53">
        <v>20</v>
      </c>
      <c r="D8" s="5"/>
      <c r="E8" s="5"/>
      <c r="F8" s="5"/>
      <c r="G8" s="5"/>
      <c r="H8" s="5"/>
    </row>
    <row r="9" spans="1:8" ht="15.75" x14ac:dyDescent="0.25">
      <c r="A9" s="45"/>
      <c r="B9" s="46">
        <v>30</v>
      </c>
      <c r="C9" s="52"/>
      <c r="D9" s="5"/>
      <c r="E9" s="5"/>
      <c r="F9" s="5"/>
      <c r="G9" s="5"/>
      <c r="H9" s="5"/>
    </row>
    <row r="10" spans="1:8" ht="15.75" x14ac:dyDescent="0.25">
      <c r="A10" s="47"/>
      <c r="B10" s="46">
        <v>5</v>
      </c>
      <c r="C10" s="52"/>
      <c r="D10" s="5"/>
      <c r="E10" s="5"/>
      <c r="F10" s="5"/>
      <c r="G10" s="5"/>
      <c r="H10" s="5"/>
    </row>
    <row r="11" spans="1:8" ht="51" customHeight="1" x14ac:dyDescent="0.25">
      <c r="A11" s="48"/>
      <c r="B11" s="46">
        <v>10</v>
      </c>
      <c r="C11" s="52"/>
      <c r="D11" s="5"/>
      <c r="E11" s="5"/>
      <c r="F11" s="5"/>
      <c r="G11" s="5"/>
      <c r="H11" s="5"/>
    </row>
    <row r="12" spans="1:8" ht="15.75" x14ac:dyDescent="0.25">
      <c r="A12" s="45"/>
      <c r="B12" s="46">
        <v>15</v>
      </c>
      <c r="C12" s="52"/>
      <c r="D12" s="5"/>
      <c r="E12" s="5"/>
      <c r="F12" s="5"/>
      <c r="G12" s="5"/>
      <c r="H12" s="5"/>
    </row>
    <row r="13" spans="1:8" ht="49.5" customHeight="1" x14ac:dyDescent="0.25">
      <c r="A13" s="45"/>
      <c r="B13" s="46">
        <v>20</v>
      </c>
      <c r="C13" s="53"/>
      <c r="D13" s="5"/>
      <c r="E13" s="5"/>
      <c r="F13" s="5"/>
      <c r="G13" s="5"/>
      <c r="H13" s="5"/>
    </row>
    <row r="14" spans="1:8" ht="15.75" x14ac:dyDescent="0.25">
      <c r="A14" s="45"/>
      <c r="B14" s="46">
        <v>20</v>
      </c>
      <c r="C14" s="52"/>
      <c r="D14" s="5"/>
      <c r="E14" s="5"/>
      <c r="F14" s="5"/>
      <c r="G14" s="5"/>
      <c r="H14" s="5"/>
    </row>
    <row r="15" spans="1:8" ht="15.75" x14ac:dyDescent="0.25">
      <c r="A15" s="45"/>
      <c r="B15" s="46">
        <v>15</v>
      </c>
      <c r="C15" s="52"/>
      <c r="D15" s="5"/>
      <c r="E15" s="5"/>
      <c r="F15" s="5"/>
      <c r="G15" s="5"/>
      <c r="H15" s="5"/>
    </row>
    <row r="16" spans="1:8" ht="15.75" x14ac:dyDescent="0.25">
      <c r="A16" s="45"/>
      <c r="B16" s="46">
        <v>15</v>
      </c>
      <c r="C16" s="52"/>
      <c r="D16" s="5"/>
      <c r="E16" s="5"/>
      <c r="F16" s="5"/>
      <c r="G16" s="5"/>
      <c r="H16" s="5"/>
    </row>
    <row r="17" spans="1:8" ht="15.75" x14ac:dyDescent="0.25">
      <c r="A17" s="45"/>
      <c r="B17" s="46">
        <v>20</v>
      </c>
      <c r="C17" s="53">
        <v>20</v>
      </c>
      <c r="D17" s="5"/>
      <c r="E17" s="5"/>
      <c r="F17" s="5"/>
      <c r="G17" s="5"/>
      <c r="H17" s="5"/>
    </row>
    <row r="18" spans="1:8" ht="15.75" x14ac:dyDescent="0.25">
      <c r="A18" s="45"/>
      <c r="B18" s="46">
        <v>10</v>
      </c>
      <c r="C18" s="52"/>
      <c r="D18" s="5"/>
      <c r="E18" s="5"/>
      <c r="F18" s="5"/>
      <c r="G18" s="5"/>
      <c r="H18" s="5"/>
    </row>
    <row r="19" spans="1:8" ht="15.75" x14ac:dyDescent="0.25">
      <c r="A19" s="45"/>
      <c r="B19" s="46">
        <v>5</v>
      </c>
      <c r="C19" s="52"/>
      <c r="D19" s="5"/>
      <c r="E19" s="5"/>
      <c r="F19" s="5"/>
      <c r="G19" s="5"/>
      <c r="H19" s="5"/>
    </row>
    <row r="20" spans="1:8" ht="15.75" x14ac:dyDescent="0.25">
      <c r="A20" s="45"/>
      <c r="B20" s="46">
        <v>10</v>
      </c>
      <c r="C20" s="52"/>
      <c r="D20" s="5"/>
      <c r="E20" s="5"/>
      <c r="F20" s="5"/>
      <c r="G20" s="5"/>
      <c r="H20" s="5"/>
    </row>
    <row r="21" spans="1:8" ht="16.5" thickBot="1" x14ac:dyDescent="0.3">
      <c r="A21" s="49" t="s">
        <v>34</v>
      </c>
      <c r="B21" s="46">
        <f>SUM(B3:B20)</f>
        <v>325</v>
      </c>
      <c r="C21" s="54">
        <f t="shared" ref="C21:H21" si="0">SUM(C3:C20)</f>
        <v>110</v>
      </c>
      <c r="D21" s="54"/>
      <c r="E21" s="54">
        <f t="shared" si="0"/>
        <v>0</v>
      </c>
      <c r="F21" s="54">
        <f t="shared" si="0"/>
        <v>0</v>
      </c>
      <c r="G21" s="54">
        <f t="shared" si="0"/>
        <v>0</v>
      </c>
      <c r="H21" s="54">
        <f t="shared" si="0"/>
        <v>0</v>
      </c>
    </row>
    <row r="22" spans="1:8" ht="20.25" thickTop="1" thickBot="1" x14ac:dyDescent="0.35">
      <c r="A22" s="9" t="s">
        <v>8</v>
      </c>
      <c r="B22" s="13"/>
      <c r="C22" s="53"/>
      <c r="D22" s="31"/>
      <c r="E22" s="31"/>
      <c r="F22" s="31"/>
      <c r="G22" s="31"/>
      <c r="H22" s="31"/>
    </row>
    <row r="23" spans="1:8" ht="31.5" customHeight="1" thickTop="1" thickBot="1" x14ac:dyDescent="0.3">
      <c r="A23" s="75" t="s">
        <v>2</v>
      </c>
      <c r="B23" s="4">
        <v>40</v>
      </c>
      <c r="C23" s="53">
        <v>40</v>
      </c>
      <c r="D23" s="5"/>
      <c r="E23" s="5"/>
      <c r="F23" s="5"/>
      <c r="G23" s="5"/>
      <c r="H23" s="5"/>
    </row>
    <row r="24" spans="1:8" ht="45" customHeight="1" thickTop="1" thickBot="1" x14ac:dyDescent="0.3">
      <c r="A24" s="75" t="s">
        <v>76</v>
      </c>
      <c r="B24" s="4">
        <v>50</v>
      </c>
      <c r="C24" s="53"/>
      <c r="D24" s="77"/>
      <c r="E24" s="5"/>
      <c r="F24" s="5"/>
      <c r="G24" s="5"/>
      <c r="H24" s="5"/>
    </row>
    <row r="25" spans="1:8" ht="46.5" customHeight="1" thickTop="1" thickBot="1" x14ac:dyDescent="0.3">
      <c r="A25" s="75" t="s">
        <v>68</v>
      </c>
      <c r="B25" s="4">
        <v>10</v>
      </c>
      <c r="C25" s="53">
        <v>10</v>
      </c>
      <c r="D25" s="5"/>
      <c r="E25" s="5"/>
      <c r="F25" s="5"/>
      <c r="G25" s="5"/>
      <c r="H25" s="5"/>
    </row>
    <row r="26" spans="1:8" ht="46.5" customHeight="1" thickTop="1" thickBot="1" x14ac:dyDescent="0.3">
      <c r="A26" s="75" t="s">
        <v>4</v>
      </c>
      <c r="B26" s="4">
        <v>10</v>
      </c>
      <c r="C26" s="53"/>
      <c r="D26" s="5"/>
      <c r="E26" s="5"/>
      <c r="F26" s="5"/>
      <c r="G26" s="5"/>
      <c r="H26" s="5"/>
    </row>
    <row r="27" spans="1:8" ht="59.1" customHeight="1" thickTop="1" thickBot="1" x14ac:dyDescent="0.3">
      <c r="A27" s="75" t="s">
        <v>70</v>
      </c>
      <c r="B27" s="4">
        <v>30</v>
      </c>
      <c r="C27" s="53"/>
      <c r="D27" s="5"/>
      <c r="E27" s="5"/>
      <c r="F27" s="5"/>
      <c r="G27" s="5"/>
      <c r="H27" s="5"/>
    </row>
    <row r="28" spans="1:8" ht="65.25" thickTop="1" thickBot="1" x14ac:dyDescent="0.3">
      <c r="A28" s="71" t="s">
        <v>69</v>
      </c>
      <c r="B28" s="4">
        <v>50</v>
      </c>
      <c r="C28" s="53"/>
      <c r="D28" s="5"/>
      <c r="E28" s="5"/>
      <c r="F28" s="5"/>
      <c r="G28" s="5"/>
      <c r="H28" s="5"/>
    </row>
    <row r="29" spans="1:8" ht="31.5" customHeight="1" thickTop="1" thickBot="1" x14ac:dyDescent="0.3">
      <c r="A29" s="75" t="s">
        <v>5</v>
      </c>
      <c r="B29" s="4">
        <v>10</v>
      </c>
      <c r="C29" s="53"/>
      <c r="D29" s="5"/>
      <c r="E29" s="5"/>
      <c r="F29" s="5"/>
      <c r="G29" s="5"/>
      <c r="H29" s="5"/>
    </row>
    <row r="30" spans="1:8" ht="57" customHeight="1" thickTop="1" thickBot="1" x14ac:dyDescent="0.3">
      <c r="A30" s="75" t="s">
        <v>75</v>
      </c>
      <c r="B30" s="4">
        <v>35</v>
      </c>
      <c r="C30" s="53"/>
      <c r="D30" s="5"/>
      <c r="E30" s="5"/>
      <c r="F30" s="5"/>
      <c r="G30" s="5"/>
      <c r="H30" s="5"/>
    </row>
    <row r="31" spans="1:8" ht="46.5" customHeight="1" thickTop="1" thickBot="1" x14ac:dyDescent="0.3">
      <c r="A31" s="75" t="s">
        <v>73</v>
      </c>
      <c r="B31" s="4">
        <v>20</v>
      </c>
      <c r="C31" s="53"/>
      <c r="D31" s="5"/>
      <c r="E31" s="5"/>
      <c r="F31" s="5"/>
      <c r="G31" s="5"/>
      <c r="H31" s="5"/>
    </row>
    <row r="32" spans="1:8" ht="46.5" customHeight="1" thickTop="1" thickBot="1" x14ac:dyDescent="0.3">
      <c r="A32" s="75" t="s">
        <v>74</v>
      </c>
      <c r="B32" s="4">
        <v>40</v>
      </c>
      <c r="C32" s="53"/>
      <c r="D32" s="5"/>
      <c r="E32" s="5"/>
      <c r="F32" s="5"/>
      <c r="G32" s="5"/>
      <c r="H32" s="5"/>
    </row>
    <row r="33" spans="1:8" ht="31.5" customHeight="1" thickTop="1" thickBot="1" x14ac:dyDescent="0.3">
      <c r="A33" s="75" t="s">
        <v>7</v>
      </c>
      <c r="B33" s="4">
        <v>15</v>
      </c>
      <c r="C33" s="53"/>
      <c r="D33" s="5"/>
      <c r="E33" s="5"/>
      <c r="F33" s="5"/>
      <c r="G33" s="5"/>
      <c r="H33" s="5"/>
    </row>
    <row r="34" spans="1:8" ht="46.5" thickTop="1" thickBot="1" x14ac:dyDescent="0.3">
      <c r="A34" s="70" t="s">
        <v>64</v>
      </c>
      <c r="B34" s="4"/>
      <c r="C34" s="53"/>
      <c r="D34" s="5"/>
      <c r="E34" s="5"/>
      <c r="F34" s="5"/>
      <c r="G34" s="5"/>
      <c r="H34" s="5"/>
    </row>
    <row r="35" spans="1:8" ht="61.5" thickTop="1" thickBot="1" x14ac:dyDescent="0.3">
      <c r="A35" s="70" t="s">
        <v>65</v>
      </c>
      <c r="B35" s="4"/>
      <c r="C35" s="53"/>
      <c r="D35" s="5"/>
      <c r="E35" s="5"/>
      <c r="F35" s="5"/>
      <c r="G35" s="5"/>
      <c r="H35" s="5"/>
    </row>
    <row r="36" spans="1:8" s="72" customFormat="1" ht="31.5" thickTop="1" thickBot="1" x14ac:dyDescent="0.3">
      <c r="A36" s="75" t="s">
        <v>71</v>
      </c>
      <c r="B36" s="73">
        <v>15</v>
      </c>
      <c r="C36" s="76"/>
      <c r="D36" s="74"/>
      <c r="E36" s="74"/>
      <c r="F36" s="74"/>
      <c r="G36" s="74"/>
      <c r="H36" s="74"/>
    </row>
    <row r="37" spans="1:8" ht="16.5" thickTop="1" thickBot="1" x14ac:dyDescent="0.3">
      <c r="A37" s="10" t="s">
        <v>34</v>
      </c>
      <c r="B37" s="4">
        <f>SUM(B23:B36)</f>
        <v>325</v>
      </c>
      <c r="C37" s="53">
        <f t="shared" ref="C37:H37" si="1">SUM(C23:C33)</f>
        <v>50</v>
      </c>
      <c r="D37" s="5"/>
      <c r="E37" s="5">
        <f t="shared" si="1"/>
        <v>0</v>
      </c>
      <c r="F37" s="5">
        <f t="shared" si="1"/>
        <v>0</v>
      </c>
      <c r="G37" s="5">
        <f t="shared" si="1"/>
        <v>0</v>
      </c>
      <c r="H37" s="5">
        <f t="shared" si="1"/>
        <v>0</v>
      </c>
    </row>
    <row r="38" spans="1:8" ht="16.5" thickTop="1" thickBot="1" x14ac:dyDescent="0.3">
      <c r="A38" s="27" t="s">
        <v>35</v>
      </c>
      <c r="B38" s="4">
        <f>B21+B37</f>
        <v>650</v>
      </c>
      <c r="C38" s="55">
        <f t="shared" ref="C38" si="2">C21+C37</f>
        <v>160</v>
      </c>
      <c r="D38" s="5"/>
      <c r="E38" s="5" t="e">
        <f>SUM(#REF!+E37)</f>
        <v>#REF!</v>
      </c>
      <c r="F38" s="5" t="e">
        <f>SUM(#REF!+F37)</f>
        <v>#REF!</v>
      </c>
      <c r="G38" s="5" t="e">
        <f>SUM(#REF!+G37)</f>
        <v>#REF!</v>
      </c>
      <c r="H38" s="5" t="e">
        <f>SUM(#REF!+H37)</f>
        <v>#REF!</v>
      </c>
    </row>
    <row r="39" spans="1:8" ht="16.5" thickTop="1" thickBot="1" x14ac:dyDescent="0.3">
      <c r="A39" s="11"/>
      <c r="B39" s="4"/>
      <c r="C39" s="53"/>
      <c r="D39" s="5"/>
      <c r="E39" s="5"/>
      <c r="F39" s="5"/>
      <c r="G39" s="5"/>
      <c r="H39" s="5"/>
    </row>
    <row r="40" spans="1:8" ht="20.25" thickTop="1" thickBot="1" x14ac:dyDescent="0.35">
      <c r="A40" s="9" t="s">
        <v>72</v>
      </c>
      <c r="B40" s="4"/>
      <c r="C40" s="53"/>
      <c r="D40" s="5"/>
      <c r="E40" s="5"/>
      <c r="F40" s="5"/>
      <c r="G40" s="5"/>
      <c r="H40" s="5"/>
    </row>
    <row r="41" spans="1:8" ht="106.5" thickTop="1" thickBot="1" x14ac:dyDescent="0.3">
      <c r="A41" s="8" t="s">
        <v>11</v>
      </c>
      <c r="B41" s="13"/>
      <c r="C41" s="53"/>
      <c r="D41" s="31"/>
      <c r="E41" s="31"/>
      <c r="F41" s="31"/>
      <c r="G41" s="31"/>
      <c r="H41" s="31"/>
    </row>
    <row r="42" spans="1:8" ht="76.5" thickTop="1" thickBot="1" x14ac:dyDescent="0.3">
      <c r="A42" s="8" t="s">
        <v>9</v>
      </c>
      <c r="B42" s="4">
        <v>250</v>
      </c>
      <c r="C42" s="56" t="s">
        <v>10</v>
      </c>
      <c r="D42" s="32"/>
      <c r="E42" s="32" t="s">
        <v>10</v>
      </c>
      <c r="F42" s="32" t="s">
        <v>10</v>
      </c>
      <c r="G42" s="32" t="s">
        <v>10</v>
      </c>
      <c r="H42" s="32" t="s">
        <v>10</v>
      </c>
    </row>
    <row r="43" spans="1:8" ht="31.5" thickTop="1" thickBot="1" x14ac:dyDescent="0.3">
      <c r="A43" s="8" t="s">
        <v>37</v>
      </c>
      <c r="B43" s="13"/>
      <c r="C43" s="53"/>
      <c r="D43" s="31"/>
      <c r="E43" s="31"/>
      <c r="F43" s="31"/>
      <c r="G43" s="31"/>
      <c r="H43" s="31"/>
    </row>
    <row r="44" spans="1:8" s="12" customFormat="1" ht="31.5" thickTop="1" thickBot="1" x14ac:dyDescent="0.3">
      <c r="A44" s="7" t="s">
        <v>45</v>
      </c>
      <c r="B44" s="6">
        <v>15</v>
      </c>
      <c r="C44" s="56"/>
      <c r="D44" s="32"/>
      <c r="E44" s="32"/>
      <c r="F44" s="32"/>
      <c r="G44" s="32"/>
      <c r="H44" s="32"/>
    </row>
    <row r="45" spans="1:8" s="12" customFormat="1" ht="31.5" thickTop="1" thickBot="1" x14ac:dyDescent="0.3">
      <c r="A45" s="8" t="s">
        <v>12</v>
      </c>
      <c r="B45" s="6">
        <v>10</v>
      </c>
      <c r="C45" s="56"/>
      <c r="D45" s="32"/>
      <c r="E45" s="32"/>
      <c r="F45" s="32"/>
      <c r="G45" s="32"/>
      <c r="H45" s="32"/>
    </row>
    <row r="46" spans="1:8" s="12" customFormat="1" ht="61.5" thickTop="1" thickBot="1" x14ac:dyDescent="0.3">
      <c r="A46" s="8" t="s">
        <v>13</v>
      </c>
      <c r="B46" s="6">
        <v>10</v>
      </c>
      <c r="C46" s="56"/>
      <c r="D46" s="32"/>
      <c r="E46" s="32"/>
      <c r="F46" s="32"/>
      <c r="G46" s="32"/>
      <c r="H46" s="32"/>
    </row>
    <row r="47" spans="1:8" s="12" customFormat="1" ht="31.5" thickTop="1" thickBot="1" x14ac:dyDescent="0.3">
      <c r="A47" s="8" t="s">
        <v>14</v>
      </c>
      <c r="B47" s="6">
        <v>10</v>
      </c>
      <c r="C47" s="56">
        <v>10</v>
      </c>
      <c r="D47" s="32"/>
      <c r="E47" s="32"/>
      <c r="F47" s="32"/>
      <c r="G47" s="32"/>
      <c r="H47" s="32"/>
    </row>
    <row r="48" spans="1:8" s="12" customFormat="1" ht="31.5" thickTop="1" thickBot="1" x14ac:dyDescent="0.3">
      <c r="A48" s="8" t="s">
        <v>46</v>
      </c>
      <c r="B48" s="6">
        <v>10</v>
      </c>
      <c r="C48" s="56" t="s">
        <v>10</v>
      </c>
      <c r="D48" s="32"/>
      <c r="E48" s="32"/>
      <c r="F48" s="32"/>
      <c r="G48" s="32"/>
      <c r="H48" s="32"/>
    </row>
    <row r="49" spans="1:8" s="12" customFormat="1" ht="31.5" thickTop="1" thickBot="1" x14ac:dyDescent="0.3">
      <c r="A49" s="8" t="s">
        <v>15</v>
      </c>
      <c r="B49" s="14"/>
      <c r="C49" s="57"/>
      <c r="D49" s="33"/>
      <c r="E49" s="33"/>
      <c r="F49" s="33"/>
      <c r="G49" s="33"/>
      <c r="H49" s="33"/>
    </row>
    <row r="50" spans="1:8" s="12" customFormat="1" ht="31.5" thickTop="1" thickBot="1" x14ac:dyDescent="0.3">
      <c r="A50" s="8" t="s">
        <v>16</v>
      </c>
      <c r="B50" s="15">
        <v>15</v>
      </c>
      <c r="C50" s="56" t="s">
        <v>10</v>
      </c>
      <c r="D50" s="32"/>
      <c r="E50" s="32" t="s">
        <v>10</v>
      </c>
      <c r="F50" s="32" t="s">
        <v>10</v>
      </c>
      <c r="G50" s="32" t="s">
        <v>10</v>
      </c>
      <c r="H50" s="32" t="s">
        <v>10</v>
      </c>
    </row>
    <row r="51" spans="1:8" s="12" customFormat="1" ht="31.5" thickTop="1" thickBot="1" x14ac:dyDescent="0.3">
      <c r="A51" s="20" t="s">
        <v>17</v>
      </c>
      <c r="B51" s="15">
        <v>10</v>
      </c>
      <c r="C51" s="56" t="s">
        <v>10</v>
      </c>
      <c r="D51" s="32"/>
      <c r="E51" s="32" t="s">
        <v>10</v>
      </c>
      <c r="F51" s="32" t="s">
        <v>10</v>
      </c>
      <c r="G51" s="32" t="s">
        <v>10</v>
      </c>
      <c r="H51" s="32" t="s">
        <v>10</v>
      </c>
    </row>
    <row r="52" spans="1:8" s="12" customFormat="1" ht="46.5" thickTop="1" thickBot="1" x14ac:dyDescent="0.3">
      <c r="A52" s="20" t="s">
        <v>18</v>
      </c>
      <c r="B52" s="15">
        <v>10</v>
      </c>
      <c r="C52" s="56" t="s">
        <v>10</v>
      </c>
      <c r="D52" s="32"/>
      <c r="E52" s="32" t="s">
        <v>10</v>
      </c>
      <c r="F52" s="32" t="s">
        <v>10</v>
      </c>
      <c r="G52" s="32" t="s">
        <v>10</v>
      </c>
      <c r="H52" s="32" t="s">
        <v>10</v>
      </c>
    </row>
    <row r="53" spans="1:8" s="12" customFormat="1" ht="61.5" thickTop="1" thickBot="1" x14ac:dyDescent="0.3">
      <c r="A53" s="20" t="s">
        <v>19</v>
      </c>
      <c r="B53" s="15">
        <v>10</v>
      </c>
      <c r="C53" s="56" t="s">
        <v>10</v>
      </c>
      <c r="D53" s="32"/>
      <c r="E53" s="32" t="s">
        <v>10</v>
      </c>
      <c r="F53" s="32" t="s">
        <v>10</v>
      </c>
      <c r="G53" s="32" t="s">
        <v>10</v>
      </c>
      <c r="H53" s="32" t="s">
        <v>10</v>
      </c>
    </row>
    <row r="54" spans="1:8" s="12" customFormat="1" ht="31.5" thickTop="1" thickBot="1" x14ac:dyDescent="0.3">
      <c r="A54" s="20" t="s">
        <v>38</v>
      </c>
      <c r="B54" s="16"/>
      <c r="C54" s="58"/>
      <c r="D54" s="34"/>
      <c r="E54" s="34"/>
      <c r="F54" s="34"/>
      <c r="G54" s="34"/>
      <c r="H54" s="34"/>
    </row>
    <row r="55" spans="1:8" s="12" customFormat="1" ht="46.5" thickTop="1" thickBot="1" x14ac:dyDescent="0.3">
      <c r="A55" s="20" t="s">
        <v>20</v>
      </c>
      <c r="B55" s="4">
        <v>10</v>
      </c>
      <c r="C55" s="56" t="s">
        <v>10</v>
      </c>
      <c r="D55" s="32"/>
      <c r="E55" s="32" t="s">
        <v>10</v>
      </c>
      <c r="F55" s="32" t="s">
        <v>10</v>
      </c>
      <c r="G55" s="32" t="s">
        <v>10</v>
      </c>
      <c r="H55" s="32" t="s">
        <v>10</v>
      </c>
    </row>
    <row r="56" spans="1:8" s="12" customFormat="1" ht="31.5" thickTop="1" thickBot="1" x14ac:dyDescent="0.3">
      <c r="A56" s="20" t="s">
        <v>21</v>
      </c>
      <c r="B56" s="4">
        <v>10</v>
      </c>
      <c r="C56" s="56" t="s">
        <v>10</v>
      </c>
      <c r="D56" s="32"/>
      <c r="E56" s="32" t="s">
        <v>10</v>
      </c>
      <c r="F56" s="32" t="s">
        <v>10</v>
      </c>
      <c r="G56" s="32" t="s">
        <v>10</v>
      </c>
      <c r="H56" s="32" t="s">
        <v>10</v>
      </c>
    </row>
    <row r="57" spans="1:8" s="12" customFormat="1" ht="49.5" thickTop="1" thickBot="1" x14ac:dyDescent="0.3">
      <c r="A57" s="21" t="s">
        <v>39</v>
      </c>
      <c r="B57" s="15">
        <v>10</v>
      </c>
      <c r="C57" s="56">
        <v>10</v>
      </c>
      <c r="D57" s="32"/>
      <c r="E57" s="32"/>
      <c r="F57" s="32"/>
      <c r="G57" s="32"/>
      <c r="H57" s="32"/>
    </row>
    <row r="58" spans="1:8" s="12" customFormat="1" ht="31.5" thickTop="1" thickBot="1" x14ac:dyDescent="0.3">
      <c r="A58" s="22" t="s">
        <v>22</v>
      </c>
      <c r="B58" s="15">
        <v>10</v>
      </c>
      <c r="C58" s="56">
        <v>10</v>
      </c>
      <c r="D58" s="32"/>
      <c r="E58" s="32"/>
      <c r="F58" s="32"/>
      <c r="G58" s="32"/>
      <c r="H58" s="32"/>
    </row>
    <row r="59" spans="1:8" s="12" customFormat="1" ht="31.5" thickTop="1" thickBot="1" x14ac:dyDescent="0.3">
      <c r="A59" s="22" t="s">
        <v>40</v>
      </c>
      <c r="B59" s="17"/>
      <c r="C59" s="59"/>
      <c r="D59" s="35"/>
      <c r="E59" s="35"/>
      <c r="F59" s="35"/>
      <c r="G59" s="35"/>
      <c r="H59" s="35"/>
    </row>
    <row r="60" spans="1:8" s="12" customFormat="1" ht="16.5" thickTop="1" thickBot="1" x14ac:dyDescent="0.3">
      <c r="A60" s="22" t="s">
        <v>23</v>
      </c>
      <c r="B60" s="18">
        <v>10</v>
      </c>
      <c r="C60" s="56"/>
      <c r="D60" s="32"/>
      <c r="E60" s="32"/>
      <c r="F60" s="32"/>
      <c r="G60" s="32"/>
      <c r="H60" s="32"/>
    </row>
    <row r="61" spans="1:8" s="12" customFormat="1" ht="31.5" thickTop="1" thickBot="1" x14ac:dyDescent="0.3">
      <c r="A61" s="22" t="s">
        <v>24</v>
      </c>
      <c r="B61" s="18">
        <v>10</v>
      </c>
      <c r="C61" s="56">
        <v>10</v>
      </c>
      <c r="D61" s="32"/>
      <c r="E61" s="32"/>
      <c r="F61" s="32"/>
      <c r="G61" s="32"/>
      <c r="H61" s="32"/>
    </row>
    <row r="62" spans="1:8" s="12" customFormat="1" ht="31.5" thickTop="1" thickBot="1" x14ac:dyDescent="0.3">
      <c r="A62" s="22" t="s">
        <v>41</v>
      </c>
      <c r="B62" s="17"/>
      <c r="C62" s="59"/>
      <c r="D62" s="35"/>
      <c r="E62" s="35"/>
      <c r="F62" s="35"/>
      <c r="G62" s="35"/>
      <c r="H62" s="35"/>
    </row>
    <row r="63" spans="1:8" s="12" customFormat="1" ht="31.5" thickTop="1" thickBot="1" x14ac:dyDescent="0.3">
      <c r="A63" s="22" t="s">
        <v>25</v>
      </c>
      <c r="B63" s="15">
        <v>10</v>
      </c>
      <c r="C63" s="56"/>
      <c r="D63" s="32"/>
      <c r="E63" s="32"/>
      <c r="F63" s="32"/>
      <c r="G63" s="32"/>
      <c r="H63" s="32"/>
    </row>
    <row r="64" spans="1:8" s="12" customFormat="1" ht="46.5" thickTop="1" thickBot="1" x14ac:dyDescent="0.3">
      <c r="A64" s="22" t="s">
        <v>26</v>
      </c>
      <c r="B64" s="15">
        <v>10</v>
      </c>
      <c r="C64" s="56"/>
      <c r="D64" s="32"/>
      <c r="E64" s="32"/>
      <c r="F64" s="32"/>
      <c r="G64" s="32"/>
      <c r="H64" s="32"/>
    </row>
    <row r="65" spans="1:8" s="12" customFormat="1" ht="31.5" thickTop="1" thickBot="1" x14ac:dyDescent="0.3">
      <c r="A65" s="22" t="s">
        <v>27</v>
      </c>
      <c r="B65" s="19">
        <v>10</v>
      </c>
      <c r="C65" s="56"/>
      <c r="D65" s="32"/>
      <c r="E65" s="32"/>
      <c r="F65" s="32"/>
      <c r="G65" s="32"/>
      <c r="H65" s="32"/>
    </row>
    <row r="66" spans="1:8" s="12" customFormat="1" ht="31.5" thickTop="1" thickBot="1" x14ac:dyDescent="0.3">
      <c r="A66" s="22" t="s">
        <v>28</v>
      </c>
      <c r="B66" s="15">
        <v>10</v>
      </c>
      <c r="C66" s="56"/>
      <c r="D66" s="32"/>
      <c r="E66" s="32"/>
      <c r="F66" s="32"/>
      <c r="G66" s="32"/>
      <c r="H66" s="32"/>
    </row>
    <row r="67" spans="1:8" s="12" customFormat="1" ht="46.5" thickTop="1" thickBot="1" x14ac:dyDescent="0.3">
      <c r="A67" s="22" t="s">
        <v>42</v>
      </c>
      <c r="B67" s="16"/>
      <c r="C67" s="58"/>
      <c r="D67" s="34"/>
      <c r="E67" s="34"/>
      <c r="F67" s="34"/>
      <c r="G67" s="34"/>
      <c r="H67" s="34"/>
    </row>
    <row r="68" spans="1:8" s="12" customFormat="1" ht="46.5" thickTop="1" thickBot="1" x14ac:dyDescent="0.3">
      <c r="A68" s="22" t="s">
        <v>29</v>
      </c>
      <c r="B68" s="15">
        <v>10</v>
      </c>
      <c r="C68" s="56"/>
      <c r="D68" s="32"/>
      <c r="E68" s="32"/>
      <c r="F68" s="32"/>
      <c r="G68" s="32"/>
      <c r="H68" s="32"/>
    </row>
    <row r="69" spans="1:8" s="12" customFormat="1" ht="31.5" thickTop="1" thickBot="1" x14ac:dyDescent="0.3">
      <c r="A69" s="22" t="s">
        <v>30</v>
      </c>
      <c r="B69" s="15">
        <v>10</v>
      </c>
      <c r="C69" s="56"/>
      <c r="D69" s="32"/>
      <c r="E69" s="32"/>
      <c r="F69" s="32"/>
      <c r="G69" s="32"/>
      <c r="H69" s="32"/>
    </row>
    <row r="70" spans="1:8" s="12" customFormat="1" ht="31.5" thickTop="1" thickBot="1" x14ac:dyDescent="0.3">
      <c r="A70" s="22" t="s">
        <v>43</v>
      </c>
      <c r="B70" s="23"/>
      <c r="C70" s="58"/>
      <c r="D70" s="36"/>
      <c r="E70" s="36"/>
      <c r="F70" s="36"/>
      <c r="G70" s="36"/>
      <c r="H70" s="36"/>
    </row>
    <row r="71" spans="1:8" s="12" customFormat="1" ht="16.5" thickTop="1" thickBot="1" x14ac:dyDescent="0.3">
      <c r="A71" s="22" t="s">
        <v>31</v>
      </c>
      <c r="B71" s="15">
        <v>10</v>
      </c>
      <c r="C71" s="56">
        <v>10</v>
      </c>
      <c r="D71" s="32"/>
      <c r="E71" s="32"/>
      <c r="F71" s="32"/>
      <c r="G71" s="32"/>
      <c r="H71" s="32"/>
    </row>
    <row r="72" spans="1:8" s="12" customFormat="1" ht="31.5" thickTop="1" thickBot="1" x14ac:dyDescent="0.3">
      <c r="A72" s="22" t="s">
        <v>32</v>
      </c>
      <c r="B72" s="4">
        <v>10</v>
      </c>
      <c r="C72" s="56"/>
      <c r="D72" s="32"/>
      <c r="E72" s="32"/>
      <c r="F72" s="32"/>
      <c r="G72" s="32"/>
      <c r="H72" s="32"/>
    </row>
    <row r="73" spans="1:8" s="12" customFormat="1" ht="31.5" thickTop="1" thickBot="1" x14ac:dyDescent="0.3">
      <c r="A73" s="22" t="s">
        <v>44</v>
      </c>
      <c r="B73" s="16"/>
      <c r="C73" s="58"/>
      <c r="D73" s="34"/>
      <c r="E73" s="34"/>
      <c r="F73" s="34"/>
      <c r="G73" s="34"/>
      <c r="H73" s="34"/>
    </row>
    <row r="74" spans="1:8" s="12" customFormat="1" ht="46.5" thickTop="1" thickBot="1" x14ac:dyDescent="0.3">
      <c r="A74" s="22" t="s">
        <v>33</v>
      </c>
      <c r="B74" s="15">
        <v>10</v>
      </c>
      <c r="C74" s="56"/>
      <c r="D74" s="32"/>
      <c r="E74" s="32"/>
      <c r="F74" s="32"/>
      <c r="G74" s="32"/>
      <c r="H74" s="32"/>
    </row>
    <row r="75" spans="1:8" ht="16.5" thickTop="1" thickBot="1" x14ac:dyDescent="0.3">
      <c r="A75" s="26" t="s">
        <v>34</v>
      </c>
      <c r="B75" s="6">
        <f>SUM(B44:B74)</f>
        <v>250</v>
      </c>
      <c r="C75" s="60">
        <f t="shared" ref="C75:H75" si="3">SUM(C41:C74)</f>
        <v>50</v>
      </c>
      <c r="D75" s="30"/>
      <c r="E75" s="30">
        <f t="shared" si="3"/>
        <v>0</v>
      </c>
      <c r="F75" s="30">
        <f t="shared" si="3"/>
        <v>0</v>
      </c>
      <c r="G75" s="30">
        <f t="shared" si="3"/>
        <v>0</v>
      </c>
      <c r="H75" s="30">
        <f t="shared" si="3"/>
        <v>0</v>
      </c>
    </row>
    <row r="76" spans="1:8" ht="16.5" thickTop="1" thickBot="1" x14ac:dyDescent="0.3">
      <c r="A76" s="28" t="s">
        <v>36</v>
      </c>
      <c r="B76" s="4">
        <f t="shared" ref="B76:H76" si="4">SUM(B38,B75)</f>
        <v>900</v>
      </c>
      <c r="C76" s="61">
        <f t="shared" si="4"/>
        <v>210</v>
      </c>
      <c r="D76" s="24"/>
      <c r="E76" s="24" t="e">
        <f t="shared" si="4"/>
        <v>#REF!</v>
      </c>
      <c r="F76" s="24" t="e">
        <f t="shared" si="4"/>
        <v>#REF!</v>
      </c>
      <c r="G76" s="24" t="e">
        <f t="shared" si="4"/>
        <v>#REF!</v>
      </c>
      <c r="H76" s="24" t="e">
        <f t="shared" si="4"/>
        <v>#REF!</v>
      </c>
    </row>
    <row r="77" spans="1:8" ht="16.5" thickTop="1" thickBot="1" x14ac:dyDescent="0.3">
      <c r="A77" s="28" t="s">
        <v>47</v>
      </c>
      <c r="B77" s="6"/>
      <c r="C77" s="62"/>
      <c r="D77" s="25"/>
      <c r="E77" s="25"/>
      <c r="F77" s="25"/>
      <c r="G77" s="25"/>
      <c r="H77" s="25"/>
    </row>
    <row r="78" spans="1:8" ht="16.5" thickTop="1" thickBot="1" x14ac:dyDescent="0.3">
      <c r="A78" s="28" t="s">
        <v>1</v>
      </c>
      <c r="B78" s="4"/>
      <c r="C78" s="63"/>
      <c r="D78" s="25"/>
      <c r="E78" s="25"/>
      <c r="F78" s="25"/>
      <c r="G78" s="25"/>
      <c r="H78" s="25"/>
    </row>
    <row r="79" spans="1:8" x14ac:dyDescent="0.25">
      <c r="C79" s="64"/>
    </row>
    <row r="80" spans="1:8" x14ac:dyDescent="0.25">
      <c r="C80" s="65"/>
    </row>
    <row r="81" spans="3:3" x14ac:dyDescent="0.25">
      <c r="C81" s="66"/>
    </row>
    <row r="82" spans="3:3" x14ac:dyDescent="0.25">
      <c r="C82" s="66"/>
    </row>
  </sheetData>
  <sortState columnSort="1" ref="C2:Y93">
    <sortCondition descending="1" ref="C76:Y76"/>
  </sortState>
  <mergeCells count="1">
    <mergeCell ref="B1: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 sqref="B2:B20"/>
    </sheetView>
  </sheetViews>
  <sheetFormatPr defaultRowHeight="15" x14ac:dyDescent="0.25"/>
  <sheetData>
    <row r="1" spans="1:3" ht="15.75" x14ac:dyDescent="0.25">
      <c r="A1" s="38"/>
      <c r="B1" s="38" t="s">
        <v>48</v>
      </c>
      <c r="C1" s="39"/>
    </row>
    <row r="2" spans="1:3" ht="15.75" x14ac:dyDescent="0.25">
      <c r="A2" s="40"/>
      <c r="B2" s="40">
        <v>50</v>
      </c>
      <c r="C2" s="41" t="s">
        <v>2</v>
      </c>
    </row>
    <row r="3" spans="1:3" ht="15.75" x14ac:dyDescent="0.25">
      <c r="A3" s="40"/>
      <c r="B3" s="40">
        <v>25</v>
      </c>
      <c r="C3" s="41" t="s">
        <v>3</v>
      </c>
    </row>
    <row r="4" spans="1:3" ht="15.75" x14ac:dyDescent="0.25">
      <c r="A4" s="40"/>
      <c r="B4" s="40">
        <v>20</v>
      </c>
      <c r="C4" s="41" t="s">
        <v>49</v>
      </c>
    </row>
    <row r="5" spans="1:3" ht="15.75" x14ac:dyDescent="0.25">
      <c r="A5" s="40"/>
      <c r="B5" s="40">
        <v>10</v>
      </c>
      <c r="C5" s="41" t="s">
        <v>50</v>
      </c>
    </row>
    <row r="6" spans="1:3" ht="15.75" x14ac:dyDescent="0.25">
      <c r="A6" s="40"/>
      <c r="B6" s="40">
        <v>25</v>
      </c>
      <c r="C6" s="41" t="s">
        <v>51</v>
      </c>
    </row>
    <row r="7" spans="1:3" ht="15.75" x14ac:dyDescent="0.25">
      <c r="A7" s="40"/>
      <c r="B7" s="40">
        <v>20</v>
      </c>
      <c r="C7" s="41" t="s">
        <v>52</v>
      </c>
    </row>
    <row r="8" spans="1:3" ht="15.75" x14ac:dyDescent="0.25">
      <c r="A8" s="40"/>
      <c r="B8" s="40">
        <v>30</v>
      </c>
      <c r="C8" s="41" t="s">
        <v>53</v>
      </c>
    </row>
    <row r="9" spans="1:3" ht="15.75" x14ac:dyDescent="0.25">
      <c r="A9" s="40"/>
      <c r="B9" s="40">
        <v>5</v>
      </c>
      <c r="C9" s="42" t="s">
        <v>54</v>
      </c>
    </row>
    <row r="10" spans="1:3" ht="15.75" x14ac:dyDescent="0.25">
      <c r="A10" s="40"/>
      <c r="B10" s="40">
        <v>10</v>
      </c>
      <c r="C10" s="43" t="s">
        <v>55</v>
      </c>
    </row>
    <row r="11" spans="1:3" ht="15.75" x14ac:dyDescent="0.25">
      <c r="A11" s="40"/>
      <c r="B11" s="40">
        <v>15</v>
      </c>
      <c r="C11" s="41" t="s">
        <v>56</v>
      </c>
    </row>
    <row r="12" spans="1:3" ht="15.75" x14ac:dyDescent="0.25">
      <c r="A12" s="40"/>
      <c r="B12" s="40">
        <v>20</v>
      </c>
      <c r="C12" s="41" t="s">
        <v>57</v>
      </c>
    </row>
    <row r="13" spans="1:3" ht="15.75" x14ac:dyDescent="0.25">
      <c r="A13" s="40"/>
      <c r="B13" s="40">
        <v>20</v>
      </c>
      <c r="C13" s="41" t="s">
        <v>6</v>
      </c>
    </row>
    <row r="14" spans="1:3" ht="15.75" x14ac:dyDescent="0.25">
      <c r="A14" s="40"/>
      <c r="B14" s="40">
        <v>15</v>
      </c>
      <c r="C14" s="41" t="s">
        <v>58</v>
      </c>
    </row>
    <row r="15" spans="1:3" ht="15.75" x14ac:dyDescent="0.25">
      <c r="A15" s="40"/>
      <c r="B15" s="40">
        <v>15</v>
      </c>
      <c r="C15" s="41" t="s">
        <v>59</v>
      </c>
    </row>
    <row r="16" spans="1:3" ht="15.75" x14ac:dyDescent="0.25">
      <c r="A16" s="40"/>
      <c r="B16" s="40">
        <v>20</v>
      </c>
      <c r="C16" s="41" t="s">
        <v>7</v>
      </c>
    </row>
    <row r="17" spans="1:3" ht="15.75" x14ac:dyDescent="0.25">
      <c r="A17" s="40"/>
      <c r="B17" s="40">
        <v>10</v>
      </c>
      <c r="C17" s="41" t="s">
        <v>60</v>
      </c>
    </row>
    <row r="18" spans="1:3" ht="15.75" x14ac:dyDescent="0.25">
      <c r="A18" s="40"/>
      <c r="B18" s="40">
        <v>5</v>
      </c>
      <c r="C18" s="41" t="s">
        <v>61</v>
      </c>
    </row>
    <row r="19" spans="1:3" ht="15.75" x14ac:dyDescent="0.25">
      <c r="A19" s="40"/>
      <c r="B19" s="40">
        <v>10</v>
      </c>
      <c r="C19" s="41" t="s">
        <v>62</v>
      </c>
    </row>
    <row r="20" spans="1:3" ht="15.75" x14ac:dyDescent="0.25">
      <c r="A20" s="40"/>
      <c r="B20" s="40">
        <f>SUM(B2:B19)</f>
        <v>325</v>
      </c>
      <c r="C20" s="42"/>
    </row>
    <row r="21" spans="1:3" ht="15.75" x14ac:dyDescent="0.25">
      <c r="A21" s="38" t="s">
        <v>63</v>
      </c>
      <c r="B21" s="38">
        <v>325</v>
      </c>
      <c r="C21"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FY17 PCD RCPP</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Clements</dc:creator>
  <cp:lastModifiedBy>Laura Heinse</cp:lastModifiedBy>
  <dcterms:created xsi:type="dcterms:W3CDTF">2016-02-02T20:41:06Z</dcterms:created>
  <dcterms:modified xsi:type="dcterms:W3CDTF">2017-06-19T20:58:47Z</dcterms:modified>
</cp:coreProperties>
</file>